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120" windowHeight="8508" activeTab="0"/>
  </bookViews>
  <sheets>
    <sheet name="feuille de garde" sheetId="1" r:id="rId1"/>
    <sheet name="budget récap " sheetId="2" r:id="rId2"/>
    <sheet name="dépenses directes" sheetId="3" r:id="rId3"/>
    <sheet name="dépenses bénéficiaires" sheetId="4" r:id="rId4"/>
    <sheet name="dépenses structure (indirectes)" sheetId="5" state="hidden" r:id="rId5"/>
  </sheets>
  <definedNames>
    <definedName name="_xlnm.Print_Area" localSheetId="3">'dépenses bénéficiaires'!$B$2:$E$21</definedName>
    <definedName name="_xlnm.Print_Area" localSheetId="2">'dépenses directes'!$B$2:$H$33</definedName>
    <definedName name="_xlnm.Print_Area" localSheetId="4">'dépenses structure (indirectes)'!$A$1:$I$36</definedName>
    <definedName name="_xlnm.Print_Area" localSheetId="0">'feuille de garde'!$A$3:$H$30</definedName>
  </definedNames>
  <calcPr fullCalcOnLoad="1"/>
</workbook>
</file>

<file path=xl/comments5.xml><?xml version="1.0" encoding="utf-8"?>
<comments xmlns="http://schemas.openxmlformats.org/spreadsheetml/2006/main">
  <authors>
    <author>geize</author>
    <author>admin</author>
  </authors>
  <commentList>
    <comment ref="D10" authorId="0">
      <text>
        <r>
          <rPr>
            <sz val="8"/>
            <rFont val="Tahoma"/>
            <family val="2"/>
          </rPr>
          <t xml:space="preserve">
total des temps affectés de l'ensemble des salariés sur l'opération</t>
        </r>
      </text>
    </comment>
    <comment ref="E10" authorId="0">
      <text>
        <r>
          <rPr>
            <sz val="8"/>
            <rFont val="Tahoma"/>
            <family val="2"/>
          </rPr>
          <t xml:space="preserve">
temps total affecté (sur des opérations) de l'ensemble des salariés de la structure. Voir méthode UJO.
</t>
        </r>
      </text>
    </comment>
    <comment ref="E24" authorId="0">
      <text>
        <r>
          <rPr>
            <b/>
            <sz val="8"/>
            <rFont val="Tahoma"/>
            <family val="2"/>
          </rPr>
          <t>geze:
temps total travaillé ANNUEL de l'ensemble des salariés de la structure</t>
        </r>
      </text>
    </comment>
    <comment ref="D12" authorId="0">
      <text>
        <r>
          <rPr>
            <sz val="8"/>
            <rFont val="Tahoma"/>
            <family val="2"/>
          </rPr>
          <t xml:space="preserve">lien automatique avec tableau dépenses directes de personnel
</t>
        </r>
      </text>
    </comment>
    <comment ref="E5" authorId="1">
      <text>
        <r>
          <rPr>
            <b/>
            <sz val="8"/>
            <rFont val="Tahoma"/>
            <family val="2"/>
          </rPr>
          <t xml:space="preserve">ensemble du temps des salariés de l'organisme , après avoir retiré le temps des personnels mis en coût structure (Cf. ligne 11)
</t>
        </r>
      </text>
    </comment>
  </commentList>
</comments>
</file>

<file path=xl/sharedStrings.xml><?xml version="1.0" encoding="utf-8"?>
<sst xmlns="http://schemas.openxmlformats.org/spreadsheetml/2006/main" count="123" uniqueCount="97">
  <si>
    <t>1. Personnel</t>
  </si>
  <si>
    <t>2. Fonctionnement</t>
  </si>
  <si>
    <t>3. Prestations externes</t>
  </si>
  <si>
    <t>4. Liées aux participants</t>
  </si>
  <si>
    <t>Dépenses totales</t>
  </si>
  <si>
    <t>Pour mémoire :</t>
  </si>
  <si>
    <t>Ressources totales</t>
  </si>
  <si>
    <t>(1)</t>
  </si>
  <si>
    <t>(2)</t>
  </si>
  <si>
    <t>(3)</t>
  </si>
  <si>
    <t>(5)=(1)x(4)</t>
  </si>
  <si>
    <t xml:space="preserve">TOTAL </t>
  </si>
  <si>
    <t xml:space="preserve">Objet </t>
  </si>
  <si>
    <t>Détailler les bases
de calcul, si nécessaire</t>
  </si>
  <si>
    <t>Achats et fournitures</t>
  </si>
  <si>
    <t>Publications, communication</t>
  </si>
  <si>
    <t>Locaux : location, entretien</t>
  </si>
  <si>
    <t>Déplacements, missions
(hors participants)</t>
  </si>
  <si>
    <t>Frais postaux</t>
  </si>
  <si>
    <t>TOTAL</t>
  </si>
  <si>
    <t>Dépenses prévues</t>
  </si>
  <si>
    <t>Objet de la prestation externe</t>
  </si>
  <si>
    <t>Détailler la nature
des dépenses prévues</t>
  </si>
  <si>
    <t>Objet</t>
  </si>
  <si>
    <t>Transport</t>
  </si>
  <si>
    <t>Restauration</t>
  </si>
  <si>
    <t>Hébergement</t>
  </si>
  <si>
    <r>
      <t xml:space="preserve">DEPENSES INDIRECTES DE FONCTIONNEMENT </t>
    </r>
    <r>
      <rPr>
        <i/>
        <sz val="12"/>
        <rFont val="Arial"/>
        <family val="2"/>
      </rPr>
      <t>(dépenses de structure)</t>
    </r>
  </si>
  <si>
    <t>Postes de dépenses</t>
  </si>
  <si>
    <t>Base : dépenses
annuelles</t>
  </si>
  <si>
    <t>Clé de répartition</t>
  </si>
  <si>
    <t>Dépenses
liées
à l'opération</t>
  </si>
  <si>
    <t>Part affectée
à l'opération</t>
  </si>
  <si>
    <t>(a)</t>
  </si>
  <si>
    <t>(b)</t>
  </si>
  <si>
    <t>(c)</t>
  </si>
  <si>
    <t>(d) = (b) / (c)</t>
  </si>
  <si>
    <t>(e) = (a) x (d)</t>
  </si>
  <si>
    <t>Charges de personnel</t>
  </si>
  <si>
    <t>Achats</t>
  </si>
  <si>
    <t>Prestations de services, honoraires</t>
  </si>
  <si>
    <t>Matériels, équipements, travaux</t>
  </si>
  <si>
    <t>Locaux : locations, entretien, assurances</t>
  </si>
  <si>
    <t>Déplacements, missions</t>
  </si>
  <si>
    <t>Frais postaux et de télécom.</t>
  </si>
  <si>
    <t>Impôts et taxes</t>
  </si>
  <si>
    <t>Dotations aux amortissements*</t>
  </si>
  <si>
    <t xml:space="preserve">Autres : à préciser </t>
  </si>
  <si>
    <t>Sous total année 2007</t>
  </si>
  <si>
    <t>nb de salariés</t>
  </si>
  <si>
    <t>Rappels</t>
  </si>
  <si>
    <t>temps total affecté (opérateur) de l'ensemble du personnel</t>
  </si>
  <si>
    <t>Date</t>
  </si>
  <si>
    <t>Nom prénom - Fonction</t>
  </si>
  <si>
    <t>Temps affecté à l'opération</t>
  </si>
  <si>
    <t>Temps total affecté (opérateur) de l'ensemble du personnel</t>
  </si>
  <si>
    <t xml:space="preserve">Types de dépenses </t>
  </si>
  <si>
    <t>Nom du porteur de projet</t>
  </si>
  <si>
    <t xml:space="preserve">Nom du porteur de projet </t>
  </si>
  <si>
    <t>Intitulé de l'opération</t>
  </si>
  <si>
    <t xml:space="preserve">Temps total travaillé </t>
  </si>
  <si>
    <t>DEPENSES</t>
  </si>
  <si>
    <t>RESSOURCES</t>
  </si>
  <si>
    <r>
      <t xml:space="preserve">Détailler la nature
des dépenses prévues </t>
    </r>
    <r>
      <rPr>
        <b/>
        <i/>
        <sz val="9"/>
        <rFont val="Arial"/>
        <family val="2"/>
      </rPr>
      <t xml:space="preserve">       </t>
    </r>
  </si>
  <si>
    <t>(4)=(3)/(2)</t>
  </si>
  <si>
    <t>Saisir une ligne par personne. Attention : les salariés en insertion ne doivent pas figurer dans cette rubrique.</t>
  </si>
  <si>
    <t>Salaire annuel chargé</t>
  </si>
  <si>
    <t>Nom et fonction</t>
  </si>
  <si>
    <t>Intégrant les charges salariales et patronales. Attention à déduire les aides publiques éventuelles (par exemple dans le cas d'un contrat aidé, …).</t>
  </si>
  <si>
    <t>Dépenses directes (1+2+3+4)</t>
  </si>
  <si>
    <t>Coût global de l'opération                         (budget prévisionnel global)</t>
  </si>
  <si>
    <t>PDI Conseil départemental du Gers</t>
  </si>
  <si>
    <t>= prorata temporis par personne</t>
  </si>
  <si>
    <t>Autres*
(préciser leur nature)</t>
  </si>
  <si>
    <r>
      <t xml:space="preserve">Temps de travail effectif (hors congés, absences et maladie), </t>
    </r>
    <r>
      <rPr>
        <i/>
        <u val="single"/>
        <sz val="8"/>
        <rFont val="Arial"/>
        <family val="2"/>
      </rPr>
      <t>en heures</t>
    </r>
  </si>
  <si>
    <t>Intitulé du projet</t>
  </si>
  <si>
    <t xml:space="preserve">1.  DEPENSES DIRECTES DE PERSONNEL </t>
  </si>
  <si>
    <t>4. DEPENSES DIRECTES LIEES AUX PUBLICS SUIVIS</t>
  </si>
  <si>
    <r>
      <t xml:space="preserve">Temps total travaillé
</t>
    </r>
    <r>
      <rPr>
        <b/>
        <u val="single"/>
        <sz val="9"/>
        <color indexed="10"/>
        <rFont val="Arial"/>
        <family val="2"/>
      </rPr>
      <t>en heures et hors congés</t>
    </r>
  </si>
  <si>
    <t>Tampon et signature du représentant légal</t>
  </si>
  <si>
    <t>3. PRESTATIONS EXTERNES DIRECTEMENT LIEES A L'ACTION</t>
  </si>
  <si>
    <t>(personnel salarié intervenant directement sur l'action)</t>
  </si>
  <si>
    <t>2. DEPENSES DE FONCTIONNEMENT DIRECTEMENT RATTACHABLES A L'ACTION</t>
  </si>
  <si>
    <r>
      <rPr>
        <b/>
        <sz val="10"/>
        <rFont val="Arial"/>
        <family val="2"/>
      </rPr>
      <t xml:space="preserve">Dépenses indirectes de fonctionnement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(20 % des dépenses directes hors prestations)</t>
    </r>
  </si>
  <si>
    <t>Temps affecté au projet</t>
  </si>
  <si>
    <t>Part de l'activité
liée au projet</t>
  </si>
  <si>
    <t>Il peut correspondre au temps total travaillé si le porteur de projet est capable de le justifier.</t>
  </si>
  <si>
    <r>
      <t xml:space="preserve">Temps affecté sur le projet
</t>
    </r>
    <r>
      <rPr>
        <b/>
        <u val="single"/>
        <sz val="9"/>
        <color indexed="10"/>
        <rFont val="Arial"/>
        <family val="2"/>
      </rPr>
      <t>en heures</t>
    </r>
  </si>
  <si>
    <t>Dépenses liées
au projet</t>
  </si>
  <si>
    <t>Attention : seules les parties colorées sont à compléter.</t>
  </si>
  <si>
    <t>Annexe financière PDI 2025 : 
budget prévisionnel</t>
  </si>
  <si>
    <t>Année 2025</t>
  </si>
  <si>
    <t xml:space="preserve">Auto financement </t>
  </si>
  <si>
    <r>
      <rPr>
        <b/>
        <u val="single"/>
        <sz val="10"/>
        <rFont val="Arial"/>
        <family val="2"/>
      </rPr>
      <t>Remarque</t>
    </r>
    <r>
      <rPr>
        <b/>
        <sz val="10"/>
        <rFont val="Arial"/>
        <family val="2"/>
      </rPr>
      <t xml:space="preserve"> : Les dépenses directes prises en compte sont définies dans l'appel à projets, par typologie d'action. Toute dépense non listée relève de fait des dépenses indirectes (forfait de 20 % hors prestations),</t>
    </r>
  </si>
  <si>
    <t>Nom et fonction             (CIP, encadrant technique, formateur, directeur, assistant, …)</t>
  </si>
  <si>
    <t>Veillez à circonscrire votre plan de financement aux dépenses éligibles pour votre action selon la typologie prévue en page 4 de l'appel à projets</t>
  </si>
  <si>
    <t>Autre(s) financement(s), préciser: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</si>
</sst>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[$€-1]_-;\-* #,##0\ [$€-1]_-;_-* &quot;-&quot;\ [$€-1]_-;_-@_-"/>
    <numFmt numFmtId="166" formatCode="_-* #,##0&quot; €&quot;_-;\-* #,##0&quot; €&quot;_-;_-* &quot;-&quot;??&quot; €&quot;_-;_-@_-"/>
    <numFmt numFmtId="167" formatCode="_-* #,##0.00&quot; €&quot;_-;\-* #,##0.00&quot; €&quot;_-;_-* &quot;-&quot;??&quot; €&quot;_-;_-@_-"/>
    <numFmt numFmtId="168" formatCode="#,##0.00\ &quot;€&quot;"/>
    <numFmt numFmtId="169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i/>
      <u val="single"/>
      <sz val="8"/>
      <name val="Arial"/>
      <family val="2"/>
    </font>
    <font>
      <b/>
      <sz val="18"/>
      <name val="Arial"/>
      <family val="2"/>
    </font>
    <font>
      <b/>
      <u val="single"/>
      <sz val="9"/>
      <color indexed="10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/>
      <bottom style="thin"/>
    </border>
    <border>
      <left style="thin"/>
      <right style="thin"/>
      <top/>
      <bottom style="thin"/>
    </border>
    <border>
      <left style="medium"/>
      <right style="hair"/>
      <top style="dotted"/>
      <bottom style="dotted"/>
    </border>
    <border>
      <left style="medium"/>
      <right style="thin"/>
      <top style="hair"/>
      <bottom style="hair"/>
    </border>
    <border>
      <left style="medium"/>
      <right style="hair"/>
      <top style="thin"/>
      <bottom style="double"/>
    </border>
    <border>
      <left style="thin"/>
      <right style="thin"/>
      <top style="thin"/>
      <bottom style="double"/>
    </border>
    <border>
      <left style="medium"/>
      <right style="hair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/>
      <top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67" fontId="0" fillId="0" borderId="0" applyFon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horizontal="right" vertical="center" wrapText="1" indent="1"/>
    </xf>
    <xf numFmtId="9" fontId="2" fillId="0" borderId="0" xfId="5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justify"/>
    </xf>
    <xf numFmtId="0" fontId="0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166" fontId="2" fillId="35" borderId="15" xfId="44" applyNumberFormat="1" applyFont="1" applyFill="1" applyBorder="1" applyAlignment="1">
      <alignment horizontal="right" vertical="center" wrapText="1" indent="1"/>
    </xf>
    <xf numFmtId="0" fontId="0" fillId="0" borderId="16" xfId="0" applyFont="1" applyBorder="1" applyAlignment="1">
      <alignment horizontal="left" vertical="center" indent="1"/>
    </xf>
    <xf numFmtId="7" fontId="0" fillId="0" borderId="17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4" borderId="17" xfId="0" applyNumberFormat="1" applyFont="1" applyFill="1" applyBorder="1" applyAlignment="1" applyProtection="1">
      <alignment horizontal="right" vertical="center" wrapText="1" indent="1"/>
      <protection/>
    </xf>
    <xf numFmtId="167" fontId="0" fillId="34" borderId="18" xfId="44" applyFont="1" applyFill="1" applyBorder="1" applyAlignment="1" applyProtection="1">
      <alignment horizontal="right" vertical="center" wrapText="1" indent="1"/>
      <protection/>
    </xf>
    <xf numFmtId="7" fontId="0" fillId="0" borderId="19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4" borderId="19" xfId="0" applyNumberFormat="1" applyFont="1" applyFill="1" applyBorder="1" applyAlignment="1" applyProtection="1">
      <alignment horizontal="right" vertical="center" wrapText="1" indent="1"/>
      <protection/>
    </xf>
    <xf numFmtId="167" fontId="0" fillId="34" borderId="20" xfId="44" applyFont="1" applyFill="1" applyBorder="1" applyAlignment="1" applyProtection="1">
      <alignment horizontal="right" vertical="center" wrapText="1" indent="1"/>
      <protection/>
    </xf>
    <xf numFmtId="7" fontId="0" fillId="0" borderId="21" xfId="4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6" fontId="0" fillId="0" borderId="19" xfId="44" applyNumberFormat="1" applyFont="1" applyFill="1" applyBorder="1" applyAlignment="1" applyProtection="1">
      <alignment horizontal="right" vertical="center" wrapText="1" indent="1"/>
      <protection locked="0"/>
    </xf>
    <xf numFmtId="169" fontId="0" fillId="36" borderId="17" xfId="51" applyNumberFormat="1" applyFont="1" applyFill="1" applyBorder="1" applyAlignment="1" applyProtection="1">
      <alignment horizontal="center" vertical="center" wrapText="1"/>
      <protection/>
    </xf>
    <xf numFmtId="169" fontId="0" fillId="36" borderId="19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169" fontId="0" fillId="36" borderId="28" xfId="51" applyNumberFormat="1" applyFont="1" applyFill="1" applyBorder="1" applyAlignment="1" applyProtection="1">
      <alignment horizontal="center" vertical="center" wrapText="1"/>
      <protection/>
    </xf>
    <xf numFmtId="3" fontId="0" fillId="36" borderId="17" xfId="0" applyNumberFormat="1" applyFont="1" applyFill="1" applyBorder="1" applyAlignment="1" applyProtection="1">
      <alignment horizontal="right" vertical="center" wrapText="1" indent="1"/>
      <protection/>
    </xf>
    <xf numFmtId="3" fontId="0" fillId="36" borderId="19" xfId="0" applyNumberFormat="1" applyFont="1" applyFill="1" applyBorder="1" applyAlignment="1" applyProtection="1">
      <alignment horizontal="right" vertical="center" wrapText="1" indent="1"/>
      <protection/>
    </xf>
    <xf numFmtId="3" fontId="2" fillId="35" borderId="15" xfId="0" applyNumberFormat="1" applyFont="1" applyFill="1" applyBorder="1" applyAlignment="1" applyProtection="1">
      <alignment horizontal="right" vertical="center" wrapText="1" indent="1"/>
      <protection/>
    </xf>
    <xf numFmtId="169" fontId="2" fillId="36" borderId="15" xfId="51" applyNumberFormat="1" applyFont="1" applyFill="1" applyBorder="1" applyAlignment="1" applyProtection="1">
      <alignment horizontal="center" vertical="center" wrapText="1"/>
      <protection/>
    </xf>
    <xf numFmtId="167" fontId="2" fillId="35" borderId="29" xfId="44" applyFont="1" applyFill="1" applyBorder="1" applyAlignment="1" applyProtection="1">
      <alignment horizontal="right" vertical="center" wrapText="1" indent="1"/>
      <protection/>
    </xf>
    <xf numFmtId="3" fontId="0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2" fillId="34" borderId="30" xfId="0" applyNumberFormat="1" applyFont="1" applyFill="1" applyBorder="1" applyAlignment="1" applyProtection="1">
      <alignment horizontal="right" vertical="center" wrapText="1" indent="1"/>
      <protection/>
    </xf>
    <xf numFmtId="169" fontId="2" fillId="36" borderId="30" xfId="51" applyNumberFormat="1" applyFont="1" applyFill="1" applyBorder="1" applyAlignment="1" applyProtection="1">
      <alignment horizontal="center" vertical="center" wrapText="1"/>
      <protection/>
    </xf>
    <xf numFmtId="167" fontId="2" fillId="34" borderId="31" xfId="44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 horizontal="center" vertical="center" wrapText="1"/>
      <protection locked="0"/>
    </xf>
    <xf numFmtId="166" fontId="2" fillId="34" borderId="30" xfId="44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horizontal="left" vertical="center" wrapText="1"/>
    </xf>
    <xf numFmtId="168" fontId="12" fillId="0" borderId="0" xfId="0" applyNumberFormat="1" applyFont="1" applyFill="1" applyBorder="1" applyAlignment="1" applyProtection="1">
      <alignment horizontal="right" vertical="center" wrapText="1"/>
      <protection/>
    </xf>
    <xf numFmtId="168" fontId="12" fillId="0" borderId="0" xfId="0" applyNumberFormat="1" applyFont="1" applyFill="1" applyBorder="1" applyAlignment="1" applyProtection="1">
      <alignment horizontal="center" vertical="center" wrapText="1"/>
      <protection/>
    </xf>
    <xf numFmtId="42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0" fillId="37" borderId="32" xfId="44" applyFont="1" applyFill="1" applyBorder="1" applyAlignment="1" applyProtection="1">
      <alignment horizontal="right" vertical="center" wrapText="1" indent="1"/>
      <protection/>
    </xf>
    <xf numFmtId="167" fontId="0" fillId="37" borderId="20" xfId="44" applyFont="1" applyFill="1" applyBorder="1" applyAlignment="1" applyProtection="1">
      <alignment horizontal="right" vertical="center" wrapText="1" indent="1"/>
      <protection/>
    </xf>
    <xf numFmtId="166" fontId="0" fillId="0" borderId="33" xfId="4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4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6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38" borderId="36" xfId="0" applyFont="1" applyFill="1" applyBorder="1" applyAlignment="1" applyProtection="1">
      <alignment horizontal="left" vertical="center" wrapText="1"/>
      <protection locked="0"/>
    </xf>
    <xf numFmtId="167" fontId="8" fillId="38" borderId="36" xfId="44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left" vertical="center" wrapText="1"/>
    </xf>
    <xf numFmtId="3" fontId="8" fillId="38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8" fillId="38" borderId="36" xfId="0" applyFont="1" applyFill="1" applyBorder="1" applyAlignment="1" applyProtection="1">
      <alignment horizontal="left" vertical="center" wrapText="1" indent="1"/>
      <protection locked="0"/>
    </xf>
    <xf numFmtId="7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167" fontId="9" fillId="0" borderId="36" xfId="44" applyFont="1" applyFill="1" applyBorder="1" applyAlignment="1">
      <alignment horizontal="left" vertical="center"/>
    </xf>
    <xf numFmtId="167" fontId="9" fillId="0" borderId="36" xfId="44" applyFont="1" applyFill="1" applyBorder="1" applyAlignment="1">
      <alignment horizontal="left" vertical="center" wrapText="1"/>
    </xf>
    <xf numFmtId="167" fontId="9" fillId="0" borderId="36" xfId="44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42" fontId="9" fillId="0" borderId="36" xfId="0" applyNumberFormat="1" applyFont="1" applyFill="1" applyBorder="1" applyAlignment="1" applyProtection="1">
      <alignment horizontal="center" vertical="center" wrapText="1"/>
      <protection/>
    </xf>
    <xf numFmtId="165" fontId="8" fillId="38" borderId="36" xfId="0" applyNumberFormat="1" applyFont="1" applyFill="1" applyBorder="1" applyAlignment="1" applyProtection="1">
      <alignment vertical="center"/>
      <protection locked="0"/>
    </xf>
    <xf numFmtId="41" fontId="8" fillId="38" borderId="36" xfId="51" applyNumberFormat="1" applyFont="1" applyFill="1" applyBorder="1" applyAlignment="1" applyProtection="1">
      <alignment horizontal="center" vertical="center" wrapText="1"/>
      <protection locked="0"/>
    </xf>
    <xf numFmtId="10" fontId="8" fillId="0" borderId="36" xfId="51" applyNumberFormat="1" applyFont="1" applyFill="1" applyBorder="1" applyAlignment="1">
      <alignment horizontal="center" vertical="center" wrapText="1"/>
    </xf>
    <xf numFmtId="42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1" fontId="8" fillId="0" borderId="36" xfId="51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 indent="2"/>
    </xf>
    <xf numFmtId="0" fontId="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9" fontId="2" fillId="0" borderId="36" xfId="51" applyNumberFormat="1" applyFont="1" applyFill="1" applyBorder="1" applyAlignment="1" applyProtection="1">
      <alignment horizontal="right" vertical="center" wrapText="1" indent="1"/>
      <protection/>
    </xf>
    <xf numFmtId="0" fontId="2" fillId="0" borderId="36" xfId="0" applyFont="1" applyFill="1" applyBorder="1" applyAlignment="1">
      <alignment horizontal="center" vertical="center" wrapText="1"/>
    </xf>
    <xf numFmtId="168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166" fontId="9" fillId="0" borderId="36" xfId="44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9" fontId="0" fillId="0" borderId="11" xfId="5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/>
    </xf>
    <xf numFmtId="9" fontId="2" fillId="0" borderId="36" xfId="5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horizontal="center" vertical="center"/>
    </xf>
    <xf numFmtId="0" fontId="0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64" fontId="13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9" fontId="0" fillId="0" borderId="36" xfId="51" applyFont="1" applyFill="1" applyBorder="1" applyAlignment="1" applyProtection="1">
      <alignment horizontal="right" vertical="center" wrapText="1"/>
      <protection/>
    </xf>
    <xf numFmtId="9" fontId="0" fillId="0" borderId="36" xfId="51" applyFont="1" applyFill="1" applyBorder="1" applyAlignment="1" applyProtection="1">
      <alignment horizontal="right" vertical="center" wrapText="1"/>
      <protection/>
    </xf>
    <xf numFmtId="0" fontId="0" fillId="0" borderId="36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0" fillId="38" borderId="43" xfId="0" applyFont="1" applyFill="1" applyBorder="1" applyAlignment="1" applyProtection="1">
      <alignment horizontal="center" vertical="center" wrapText="1"/>
      <protection locked="0"/>
    </xf>
    <xf numFmtId="0" fontId="0" fillId="38" borderId="45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38" borderId="43" xfId="0" applyFont="1" applyFill="1" applyBorder="1" applyAlignment="1" applyProtection="1">
      <alignment/>
      <protection locked="0"/>
    </xf>
    <xf numFmtId="0" fontId="0" fillId="38" borderId="44" xfId="0" applyFont="1" applyFill="1" applyBorder="1" applyAlignment="1" applyProtection="1">
      <alignment/>
      <protection locked="0"/>
    </xf>
    <xf numFmtId="0" fontId="3" fillId="38" borderId="46" xfId="0" applyFont="1" applyFill="1" applyBorder="1" applyAlignment="1" applyProtection="1">
      <alignment vertical="top"/>
      <protection locked="0"/>
    </xf>
    <xf numFmtId="0" fontId="3" fillId="38" borderId="47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 quotePrefix="1">
      <alignment horizontal="center" vertical="center"/>
      <protection/>
    </xf>
    <xf numFmtId="0" fontId="0" fillId="38" borderId="47" xfId="0" applyFont="1" applyFill="1" applyBorder="1" applyAlignment="1" applyProtection="1">
      <alignment vertical="top"/>
      <protection locked="0"/>
    </xf>
    <xf numFmtId="0" fontId="0" fillId="38" borderId="48" xfId="0" applyFont="1" applyFill="1" applyBorder="1" applyAlignment="1" applyProtection="1">
      <alignment vertical="top"/>
      <protection locked="0"/>
    </xf>
    <xf numFmtId="0" fontId="3" fillId="38" borderId="23" xfId="0" applyFont="1" applyFill="1" applyBorder="1" applyAlignment="1" applyProtection="1">
      <alignment horizontal="center" vertical="top"/>
      <protection locked="0"/>
    </xf>
    <xf numFmtId="0" fontId="0" fillId="38" borderId="49" xfId="0" applyFont="1" applyFill="1" applyBorder="1" applyAlignment="1" applyProtection="1">
      <alignment vertical="top"/>
      <protection locked="0"/>
    </xf>
    <xf numFmtId="0" fontId="0" fillId="38" borderId="36" xfId="0" applyFont="1" applyFill="1" applyBorder="1" applyAlignment="1" applyProtection="1">
      <alignment vertical="top"/>
      <protection locked="0"/>
    </xf>
    <xf numFmtId="0" fontId="0" fillId="38" borderId="50" xfId="0" applyFont="1" applyFill="1" applyBorder="1" applyAlignment="1" applyProtection="1">
      <alignment vertical="top"/>
      <protection locked="0"/>
    </xf>
    <xf numFmtId="0" fontId="0" fillId="38" borderId="30" xfId="0" applyFont="1" applyFill="1" applyBorder="1" applyAlignment="1" applyProtection="1">
      <alignment vertical="top"/>
      <protection locked="0"/>
    </xf>
    <xf numFmtId="0" fontId="0" fillId="38" borderId="31" xfId="0" applyFont="1" applyFill="1" applyBorder="1" applyAlignment="1" applyProtection="1">
      <alignment vertical="top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justify" vertical="center" wrapText="1"/>
    </xf>
    <xf numFmtId="168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68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8" fillId="38" borderId="36" xfId="0" applyFont="1" applyFill="1" applyBorder="1" applyAlignment="1" applyProtection="1">
      <alignment horizontal="left" vertical="center" wrapText="1"/>
      <protection locked="0"/>
    </xf>
    <xf numFmtId="0" fontId="8" fillId="38" borderId="36" xfId="0" applyFont="1" applyFill="1" applyBorder="1" applyAlignment="1" applyProtection="1">
      <alignment vertical="center" wrapText="1"/>
      <protection locked="0"/>
    </xf>
    <xf numFmtId="0" fontId="12" fillId="0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67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34" borderId="68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76200</xdr:rowOff>
    </xdr:from>
    <xdr:to>
      <xdr:col>2</xdr:col>
      <xdr:colOff>9525</xdr:colOff>
      <xdr:row>8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00050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2"/>
  <sheetViews>
    <sheetView tabSelected="1" zoomScale="75" zoomScaleNormal="75" workbookViewId="0" topLeftCell="A1">
      <selection activeCell="C15" sqref="C15:H15"/>
    </sheetView>
  </sheetViews>
  <sheetFormatPr defaultColWidth="11.421875" defaultRowHeight="12.75"/>
  <cols>
    <col min="1" max="1" width="11.421875" style="56" customWidth="1"/>
    <col min="2" max="2" width="20.57421875" style="56" customWidth="1"/>
    <col min="3" max="16384" width="11.421875" style="56" customWidth="1"/>
  </cols>
  <sheetData>
    <row r="3" ht="12.75"/>
    <row r="4" ht="12.75"/>
    <row r="5" ht="12.75"/>
    <row r="6" ht="12.75">
      <c r="F6" s="59"/>
    </row>
    <row r="7" ht="12.75"/>
    <row r="8" ht="43.5" customHeight="1"/>
    <row r="9" ht="43.5" customHeight="1" thickBot="1"/>
    <row r="10" spans="1:8" ht="59.25" customHeight="1" thickBot="1">
      <c r="A10" s="130" t="s">
        <v>90</v>
      </c>
      <c r="B10" s="131"/>
      <c r="C10" s="131"/>
      <c r="D10" s="131"/>
      <c r="E10" s="131"/>
      <c r="F10" s="131"/>
      <c r="G10" s="131"/>
      <c r="H10" s="132"/>
    </row>
    <row r="15" spans="1:8" ht="36" customHeight="1">
      <c r="A15" s="139" t="s">
        <v>58</v>
      </c>
      <c r="B15" s="140"/>
      <c r="C15" s="141"/>
      <c r="D15" s="142"/>
      <c r="E15" s="142"/>
      <c r="F15" s="142"/>
      <c r="G15" s="142"/>
      <c r="H15" s="143"/>
    </row>
    <row r="16" spans="1:9" ht="36" customHeight="1">
      <c r="A16" s="119"/>
      <c r="B16" s="119"/>
      <c r="C16" s="55"/>
      <c r="D16" s="55"/>
      <c r="E16" s="55"/>
      <c r="F16" s="55"/>
      <c r="G16" s="60"/>
      <c r="H16" s="60"/>
      <c r="I16" s="60"/>
    </row>
    <row r="17" spans="1:8" ht="36" customHeight="1">
      <c r="A17" s="139" t="s">
        <v>75</v>
      </c>
      <c r="B17" s="140"/>
      <c r="C17" s="141"/>
      <c r="D17" s="142"/>
      <c r="E17" s="142"/>
      <c r="F17" s="142"/>
      <c r="G17" s="142"/>
      <c r="H17" s="143"/>
    </row>
    <row r="20" spans="1:9" ht="63" customHeight="1">
      <c r="A20" s="136" t="s">
        <v>89</v>
      </c>
      <c r="B20" s="137"/>
      <c r="C20" s="137"/>
      <c r="D20" s="137"/>
      <c r="E20" s="137"/>
      <c r="F20" s="137"/>
      <c r="G20" s="137"/>
      <c r="H20" s="138"/>
      <c r="I20" s="61"/>
    </row>
    <row r="22" spans="1:8" ht="60" customHeight="1">
      <c r="A22" s="133" t="s">
        <v>95</v>
      </c>
      <c r="B22" s="134"/>
      <c r="C22" s="134"/>
      <c r="D22" s="134"/>
      <c r="E22" s="134"/>
      <c r="F22" s="134"/>
      <c r="G22" s="134"/>
      <c r="H22" s="135"/>
    </row>
  </sheetData>
  <sheetProtection password="CC68" sheet="1" selectLockedCells="1"/>
  <mergeCells count="7">
    <mergeCell ref="A10:H10"/>
    <mergeCell ref="A22:H22"/>
    <mergeCell ref="A20:H20"/>
    <mergeCell ref="A17:B17"/>
    <mergeCell ref="A15:B15"/>
    <mergeCell ref="C15:H15"/>
    <mergeCell ref="C17:H17"/>
  </mergeCells>
  <printOptions verticalCentered="1"/>
  <pageMargins left="0.7874015748031497" right="0.7874015748031497" top="0.5905511811023623" bottom="0.7874015748031497" header="0.5118110236220472" footer="0.31496062992125984"/>
  <pageSetup fitToHeight="0" horizontalDpi="600" verticalDpi="600" orientation="portrait" paperSize="9" scale="85" r:id="rId2"/>
  <headerFooter alignWithMargins="0">
    <oddFooter>&amp;C&amp;9Département du Gers - Annexe financière 2024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B18" sqref="B18"/>
    </sheetView>
  </sheetViews>
  <sheetFormatPr defaultColWidth="11.421875" defaultRowHeight="12.75"/>
  <cols>
    <col min="1" max="1" width="40.421875" style="75" customWidth="1"/>
    <col min="2" max="2" width="21.28125" style="75" customWidth="1"/>
    <col min="3" max="3" width="22.00390625" style="75" customWidth="1"/>
    <col min="4" max="4" width="11.421875" style="75" customWidth="1"/>
    <col min="5" max="5" width="28.140625" style="75" customWidth="1"/>
    <col min="6" max="7" width="15.7109375" style="75" customWidth="1"/>
    <col min="8" max="16384" width="11.421875" style="75" customWidth="1"/>
  </cols>
  <sheetData>
    <row r="1" spans="1:3" s="68" customFormat="1" ht="19.5" customHeight="1">
      <c r="A1" s="71" t="s">
        <v>57</v>
      </c>
      <c r="B1" s="150">
        <f>'feuille de garde'!C15</f>
        <v>0</v>
      </c>
      <c r="C1" s="150"/>
    </row>
    <row r="2" spans="1:7" s="68" customFormat="1" ht="15" customHeight="1">
      <c r="A2" s="72"/>
      <c r="B2" s="72"/>
      <c r="C2" s="72"/>
      <c r="E2" s="73"/>
      <c r="F2" s="74"/>
      <c r="G2" s="73"/>
    </row>
    <row r="3" spans="1:7" s="68" customFormat="1" ht="19.5" customHeight="1">
      <c r="A3" s="123" t="s">
        <v>75</v>
      </c>
      <c r="B3" s="151">
        <f>'feuille de garde'!C17</f>
        <v>0</v>
      </c>
      <c r="C3" s="150"/>
      <c r="E3" s="73"/>
      <c r="F3" s="74"/>
      <c r="G3" s="73"/>
    </row>
    <row r="4" s="68" customFormat="1" ht="30.75" customHeight="1" thickBot="1"/>
    <row r="5" spans="1:3" ht="24" customHeight="1">
      <c r="A5" s="160" t="s">
        <v>61</v>
      </c>
      <c r="B5" s="163" t="s">
        <v>91</v>
      </c>
      <c r="C5" s="164"/>
    </row>
    <row r="6" spans="1:3" ht="13.5" thickBot="1">
      <c r="A6" s="161"/>
      <c r="B6" s="165"/>
      <c r="C6" s="166"/>
    </row>
    <row r="7" spans="1:3" ht="27" customHeight="1">
      <c r="A7" s="121" t="s">
        <v>69</v>
      </c>
      <c r="B7" s="114">
        <f>SUM(B8:B11)</f>
        <v>0</v>
      </c>
      <c r="C7" s="115">
        <f aca="true" t="shared" si="0" ref="C7:C12">IF(ISERROR(B7/$B$13),"",B7/$B$13)</f>
      </c>
    </row>
    <row r="8" spans="1:9" ht="27" customHeight="1">
      <c r="A8" s="106" t="s">
        <v>0</v>
      </c>
      <c r="B8" s="116">
        <f>'dépenses directes'!G21</f>
        <v>0</v>
      </c>
      <c r="C8" s="115">
        <f t="shared" si="0"/>
      </c>
      <c r="I8" s="76"/>
    </row>
    <row r="9" spans="1:3" ht="27" customHeight="1">
      <c r="A9" s="106" t="s">
        <v>1</v>
      </c>
      <c r="B9" s="116">
        <f>'dépenses directes'!G33</f>
        <v>0</v>
      </c>
      <c r="C9" s="115">
        <f t="shared" si="0"/>
      </c>
    </row>
    <row r="10" spans="1:3" ht="27" customHeight="1">
      <c r="A10" s="106" t="s">
        <v>2</v>
      </c>
      <c r="B10" s="116">
        <f>'dépenses bénéficiaires'!E12</f>
        <v>0</v>
      </c>
      <c r="C10" s="115">
        <f t="shared" si="0"/>
      </c>
    </row>
    <row r="11" spans="1:3" ht="27" customHeight="1">
      <c r="A11" s="106" t="s">
        <v>3</v>
      </c>
      <c r="B11" s="116">
        <f>'dépenses bénéficiaires'!E21</f>
        <v>0</v>
      </c>
      <c r="C11" s="115">
        <f t="shared" si="0"/>
      </c>
    </row>
    <row r="12" spans="1:3" ht="27" customHeight="1">
      <c r="A12" s="120" t="s">
        <v>83</v>
      </c>
      <c r="B12" s="117">
        <f>0.2*(B7-B10)</f>
        <v>0</v>
      </c>
      <c r="C12" s="115">
        <f t="shared" si="0"/>
      </c>
    </row>
    <row r="13" spans="1:3" ht="27" customHeight="1">
      <c r="A13" s="110" t="s">
        <v>4</v>
      </c>
      <c r="B13" s="69">
        <f>IF(SUM(B8:B12)&gt;0,SUM(B8:B12),0)</f>
        <v>0</v>
      </c>
      <c r="C13" s="118">
        <v>1</v>
      </c>
    </row>
    <row r="15" spans="1:3" ht="13.5" thickBot="1">
      <c r="A15" s="1"/>
      <c r="B15" s="2"/>
      <c r="C15" s="3"/>
    </row>
    <row r="16" spans="1:3" ht="24" customHeight="1">
      <c r="A16" s="160" t="s">
        <v>62</v>
      </c>
      <c r="B16" s="163" t="s">
        <v>91</v>
      </c>
      <c r="C16" s="164"/>
    </row>
    <row r="17" spans="1:3" ht="12.75">
      <c r="A17" s="162"/>
      <c r="B17" s="167"/>
      <c r="C17" s="168"/>
    </row>
    <row r="18" spans="1:3" ht="30" customHeight="1">
      <c r="A18" s="126" t="s">
        <v>71</v>
      </c>
      <c r="B18" s="122"/>
      <c r="C18" s="127">
        <f>IF(ISERROR(B18/B22),"",B18/B22)</f>
      </c>
    </row>
    <row r="19" spans="1:3" ht="27" customHeight="1">
      <c r="A19" s="125" t="s">
        <v>92</v>
      </c>
      <c r="B19" s="122"/>
      <c r="C19" s="128">
        <f>IF(ISERROR(B19/B22),"",(B19/B22))</f>
      </c>
    </row>
    <row r="20" spans="1:3" ht="27" customHeight="1">
      <c r="A20" s="129" t="s">
        <v>96</v>
      </c>
      <c r="B20" s="122"/>
      <c r="C20" s="127">
        <f>IF(ISERROR(B20/B22),"",(B20/B22))</f>
      </c>
    </row>
    <row r="21" spans="1:3" ht="27" customHeight="1">
      <c r="A21" s="129" t="s">
        <v>96</v>
      </c>
      <c r="B21" s="122"/>
      <c r="C21" s="127">
        <f>IF(ISERROR(B21/B22),"",B21/B22)</f>
      </c>
    </row>
    <row r="22" spans="1:3" ht="27" customHeight="1">
      <c r="A22" s="107" t="s">
        <v>6</v>
      </c>
      <c r="B22" s="69">
        <f>SUM(B18:B21)</f>
        <v>0</v>
      </c>
      <c r="C22" s="109">
        <v>1</v>
      </c>
    </row>
    <row r="23" ht="27" customHeight="1"/>
    <row r="24" spans="1:3" ht="12.75">
      <c r="A24" s="1" t="s">
        <v>5</v>
      </c>
      <c r="B24" s="4"/>
      <c r="C24" s="77"/>
    </row>
    <row r="25" spans="1:9" ht="31.5" customHeight="1">
      <c r="A25" s="108" t="s">
        <v>70</v>
      </c>
      <c r="B25" s="144"/>
      <c r="C25" s="145"/>
      <c r="H25" s="76"/>
      <c r="I25" s="76"/>
    </row>
    <row r="26" ht="22.5" customHeight="1" thickBot="1"/>
    <row r="27" spans="1:7" ht="12.75">
      <c r="A27" s="146" t="s">
        <v>52</v>
      </c>
      <c r="B27" s="154" t="s">
        <v>79</v>
      </c>
      <c r="C27" s="155"/>
      <c r="D27" s="78"/>
      <c r="E27" s="78"/>
      <c r="F27" s="79"/>
      <c r="G27" s="79"/>
    </row>
    <row r="28" spans="1:7" ht="12.75">
      <c r="A28" s="147"/>
      <c r="B28" s="156"/>
      <c r="C28" s="157"/>
      <c r="D28" s="78"/>
      <c r="E28" s="78"/>
      <c r="F28" s="79"/>
      <c r="G28" s="79"/>
    </row>
    <row r="29" spans="1:7" ht="12.75">
      <c r="A29" s="147" t="s">
        <v>53</v>
      </c>
      <c r="B29" s="156"/>
      <c r="C29" s="157"/>
      <c r="D29" s="78"/>
      <c r="E29" s="78"/>
      <c r="F29" s="79"/>
      <c r="G29" s="79"/>
    </row>
    <row r="30" spans="1:8" ht="12.75">
      <c r="A30" s="147"/>
      <c r="B30" s="156"/>
      <c r="C30" s="157"/>
      <c r="D30" s="78"/>
      <c r="E30" s="78"/>
      <c r="F30" s="79"/>
      <c r="G30" s="79"/>
      <c r="H30" s="76"/>
    </row>
    <row r="31" spans="1:7" ht="12.75">
      <c r="A31" s="152"/>
      <c r="B31" s="156"/>
      <c r="C31" s="157"/>
      <c r="E31" s="80"/>
      <c r="F31" s="79"/>
      <c r="G31" s="79"/>
    </row>
    <row r="32" spans="1:3" ht="12.75">
      <c r="A32" s="152"/>
      <c r="B32" s="156"/>
      <c r="C32" s="157"/>
    </row>
    <row r="33" spans="1:8" ht="36" customHeight="1" thickBot="1">
      <c r="A33" s="153"/>
      <c r="B33" s="158"/>
      <c r="C33" s="159"/>
      <c r="H33" s="76"/>
    </row>
    <row r="35" spans="1:3" ht="47.25" customHeight="1">
      <c r="A35" s="148" t="s">
        <v>93</v>
      </c>
      <c r="B35" s="149"/>
      <c r="C35" s="149"/>
    </row>
    <row r="39" ht="12" customHeight="1"/>
  </sheetData>
  <sheetProtection password="CC68" sheet="1" selectLockedCells="1"/>
  <mergeCells count="11">
    <mergeCell ref="B16:C17"/>
    <mergeCell ref="B25:C25"/>
    <mergeCell ref="A27:A28"/>
    <mergeCell ref="A35:C35"/>
    <mergeCell ref="B1:C1"/>
    <mergeCell ref="B3:C3"/>
    <mergeCell ref="A29:A33"/>
    <mergeCell ref="B27:C33"/>
    <mergeCell ref="A5:A6"/>
    <mergeCell ref="A16:A17"/>
    <mergeCell ref="B5:C6"/>
  </mergeCells>
  <printOptions/>
  <pageMargins left="0.7874015748031497" right="0.7874015748031497" top="0.5905511811023623" bottom="0.7874015748031497" header="0.5118110236220472" footer="0.31496062992125984"/>
  <pageSetup fitToHeight="1" fitToWidth="1" horizontalDpi="600" verticalDpi="600" orientation="portrait" paperSize="9" scale="98" r:id="rId1"/>
  <headerFooter alignWithMargins="0">
    <oddFooter>&amp;C&amp;9Département du Gers - Annexe financière 2025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3">
      <selection activeCell="B14" sqref="B14"/>
    </sheetView>
  </sheetViews>
  <sheetFormatPr defaultColWidth="11.421875" defaultRowHeight="12.75"/>
  <cols>
    <col min="1" max="1" width="2.8515625" style="57" customWidth="1"/>
    <col min="2" max="2" width="21.57421875" style="57" customWidth="1"/>
    <col min="3" max="6" width="13.7109375" style="57" customWidth="1"/>
    <col min="7" max="7" width="15.28125" style="57" customWidth="1"/>
    <col min="8" max="8" width="3.28125" style="57" customWidth="1"/>
    <col min="9" max="16384" width="11.421875" style="57" customWidth="1"/>
  </cols>
  <sheetData>
    <row r="1" ht="14.25" customHeight="1"/>
    <row r="2" spans="2:7" ht="19.5" customHeight="1">
      <c r="B2" s="70" t="str">
        <f>'budget récap '!A1</f>
        <v>Nom du porteur de projet</v>
      </c>
      <c r="C2" s="175">
        <f>'feuille de garde'!C15</f>
        <v>0</v>
      </c>
      <c r="D2" s="175"/>
      <c r="E2" s="175"/>
      <c r="F2" s="176"/>
      <c r="G2" s="176"/>
    </row>
    <row r="3" spans="2:9" ht="15" customHeight="1">
      <c r="B3" s="62"/>
      <c r="C3" s="66"/>
      <c r="D3" s="66"/>
      <c r="E3" s="66"/>
      <c r="F3" s="66"/>
      <c r="G3" s="66"/>
      <c r="H3" s="66"/>
      <c r="I3" s="66"/>
    </row>
    <row r="4" spans="2:9" ht="19.5" customHeight="1">
      <c r="B4" s="124" t="s">
        <v>75</v>
      </c>
      <c r="C4" s="175">
        <f>'feuille de garde'!C17</f>
        <v>0</v>
      </c>
      <c r="D4" s="175"/>
      <c r="E4" s="175"/>
      <c r="F4" s="176"/>
      <c r="G4" s="176"/>
      <c r="H4" s="66"/>
      <c r="I4" s="66"/>
    </row>
    <row r="7" ht="13.5" thickBot="1"/>
    <row r="8" spans="2:8" ht="21" customHeight="1">
      <c r="B8" s="180" t="s">
        <v>76</v>
      </c>
      <c r="C8" s="181"/>
      <c r="D8" s="181"/>
      <c r="E8" s="181"/>
      <c r="F8" s="181"/>
      <c r="G8" s="182"/>
      <c r="H8" s="58"/>
    </row>
    <row r="9" spans="2:8" ht="21" customHeight="1" thickBot="1">
      <c r="B9" s="177" t="s">
        <v>81</v>
      </c>
      <c r="C9" s="178"/>
      <c r="D9" s="178"/>
      <c r="E9" s="178"/>
      <c r="F9" s="178"/>
      <c r="G9" s="179"/>
      <c r="H9" s="58"/>
    </row>
    <row r="10" spans="2:8" ht="12.75">
      <c r="B10" s="26"/>
      <c r="C10" s="26"/>
      <c r="D10" s="26"/>
      <c r="E10" s="26"/>
      <c r="F10" s="26"/>
      <c r="G10" s="26"/>
      <c r="H10" s="26"/>
    </row>
    <row r="11" spans="2:7" ht="54.75" customHeight="1">
      <c r="B11" s="89" t="s">
        <v>94</v>
      </c>
      <c r="C11" s="89" t="s">
        <v>66</v>
      </c>
      <c r="D11" s="89" t="s">
        <v>78</v>
      </c>
      <c r="E11" s="89" t="s">
        <v>87</v>
      </c>
      <c r="F11" s="89" t="s">
        <v>85</v>
      </c>
      <c r="G11" s="89" t="s">
        <v>88</v>
      </c>
    </row>
    <row r="12" spans="2:7" ht="18" customHeight="1">
      <c r="B12" s="103"/>
      <c r="C12" s="104" t="s">
        <v>7</v>
      </c>
      <c r="D12" s="104" t="s">
        <v>8</v>
      </c>
      <c r="E12" s="104" t="s">
        <v>9</v>
      </c>
      <c r="F12" s="104" t="s">
        <v>64</v>
      </c>
      <c r="G12" s="103" t="s">
        <v>10</v>
      </c>
    </row>
    <row r="13" spans="2:7" ht="19.5" customHeight="1">
      <c r="B13" s="81"/>
      <c r="C13" s="95"/>
      <c r="D13" s="96"/>
      <c r="E13" s="96"/>
      <c r="F13" s="97" t="str">
        <f aca="true" t="shared" si="0" ref="F13:F21">IF(D13=0,"-",E13/D13)</f>
        <v>-</v>
      </c>
      <c r="G13" s="113" t="str">
        <f aca="true" t="shared" si="1" ref="G13:G20">IF(D13=0,"-",ROUND(C13*F13,0))</f>
        <v>-</v>
      </c>
    </row>
    <row r="14" spans="2:7" ht="19.5" customHeight="1">
      <c r="B14" s="81"/>
      <c r="C14" s="95"/>
      <c r="D14" s="96"/>
      <c r="E14" s="96"/>
      <c r="F14" s="97" t="str">
        <f>IF(D14=0,"-",E14/D14)</f>
        <v>-</v>
      </c>
      <c r="G14" s="113" t="str">
        <f>IF(D14=0,"-",ROUND(C14*F14,0))</f>
        <v>-</v>
      </c>
    </row>
    <row r="15" spans="2:7" ht="19.5" customHeight="1">
      <c r="B15" s="81"/>
      <c r="C15" s="95"/>
      <c r="D15" s="96"/>
      <c r="E15" s="96"/>
      <c r="F15" s="97" t="str">
        <f>IF(D15=0,"-",E15/D15)</f>
        <v>-</v>
      </c>
      <c r="G15" s="113" t="str">
        <f>IF(D15=0,"-",ROUND(C15*F15,0))</f>
        <v>-</v>
      </c>
    </row>
    <row r="16" spans="2:7" ht="19.5" customHeight="1">
      <c r="B16" s="81"/>
      <c r="C16" s="95"/>
      <c r="D16" s="96"/>
      <c r="E16" s="96"/>
      <c r="F16" s="97" t="str">
        <f t="shared" si="0"/>
        <v>-</v>
      </c>
      <c r="G16" s="113" t="str">
        <f t="shared" si="1"/>
        <v>-</v>
      </c>
    </row>
    <row r="17" spans="2:7" ht="19.5" customHeight="1">
      <c r="B17" s="81"/>
      <c r="C17" s="95"/>
      <c r="D17" s="96"/>
      <c r="E17" s="96"/>
      <c r="F17" s="97" t="str">
        <f t="shared" si="0"/>
        <v>-</v>
      </c>
      <c r="G17" s="113" t="str">
        <f t="shared" si="1"/>
        <v>-</v>
      </c>
    </row>
    <row r="18" spans="2:7" ht="19.5" customHeight="1">
      <c r="B18" s="81"/>
      <c r="C18" s="95"/>
      <c r="D18" s="96"/>
      <c r="E18" s="96"/>
      <c r="F18" s="97" t="str">
        <f t="shared" si="0"/>
        <v>-</v>
      </c>
      <c r="G18" s="113" t="str">
        <f t="shared" si="1"/>
        <v>-</v>
      </c>
    </row>
    <row r="19" spans="2:7" ht="19.5" customHeight="1">
      <c r="B19" s="81"/>
      <c r="C19" s="95"/>
      <c r="D19" s="96"/>
      <c r="E19" s="96"/>
      <c r="F19" s="97" t="str">
        <f t="shared" si="0"/>
        <v>-</v>
      </c>
      <c r="G19" s="113" t="str">
        <f t="shared" si="1"/>
        <v>-</v>
      </c>
    </row>
    <row r="20" spans="2:7" ht="19.5" customHeight="1">
      <c r="B20" s="81"/>
      <c r="C20" s="95"/>
      <c r="D20" s="96"/>
      <c r="E20" s="96"/>
      <c r="F20" s="97" t="str">
        <f t="shared" si="0"/>
        <v>-</v>
      </c>
      <c r="G20" s="113" t="str">
        <f t="shared" si="1"/>
        <v>-</v>
      </c>
    </row>
    <row r="21" spans="2:7" ht="24.75" customHeight="1">
      <c r="B21" s="89" t="s">
        <v>11</v>
      </c>
      <c r="C21" s="105">
        <f>SUM(C13:C20)</f>
        <v>0</v>
      </c>
      <c r="D21" s="105">
        <f>SUM(D13:D20)</f>
        <v>0</v>
      </c>
      <c r="E21" s="105">
        <f>SUM(E13:E20)</f>
        <v>0</v>
      </c>
      <c r="F21" s="97" t="str">
        <f t="shared" si="0"/>
        <v>-</v>
      </c>
      <c r="G21" s="113">
        <f>SUM(G13:G20)</f>
        <v>0</v>
      </c>
    </row>
    <row r="22" ht="9.75" customHeight="1"/>
    <row r="23" spans="3:6" ht="9.75" customHeight="1">
      <c r="C23" s="184"/>
      <c r="D23" s="184"/>
      <c r="E23" s="184"/>
      <c r="F23" s="184"/>
    </row>
    <row r="24" ht="9.75" customHeight="1" thickBot="1"/>
    <row r="25" spans="2:7" ht="38.25" customHeight="1" thickBot="1">
      <c r="B25" s="185" t="s">
        <v>82</v>
      </c>
      <c r="C25" s="186"/>
      <c r="D25" s="186"/>
      <c r="E25" s="186"/>
      <c r="F25" s="186"/>
      <c r="G25" s="187"/>
    </row>
    <row r="26" spans="2:6" ht="12.75">
      <c r="B26" s="63"/>
      <c r="C26" s="63"/>
      <c r="D26" s="63"/>
      <c r="E26" s="63"/>
      <c r="F26" s="63"/>
    </row>
    <row r="27" spans="2:7" ht="26.25" customHeight="1">
      <c r="B27" s="89" t="s">
        <v>12</v>
      </c>
      <c r="C27" s="169" t="s">
        <v>56</v>
      </c>
      <c r="D27" s="170"/>
      <c r="E27" s="169" t="s">
        <v>13</v>
      </c>
      <c r="F27" s="170"/>
      <c r="G27" s="89" t="s">
        <v>20</v>
      </c>
    </row>
    <row r="28" spans="2:7" ht="42" customHeight="1">
      <c r="B28" s="83" t="s">
        <v>14</v>
      </c>
      <c r="C28" s="188"/>
      <c r="D28" s="189"/>
      <c r="E28" s="172"/>
      <c r="F28" s="172"/>
      <c r="G28" s="98"/>
    </row>
    <row r="29" spans="2:7" ht="42" customHeight="1">
      <c r="B29" s="83" t="s">
        <v>15</v>
      </c>
      <c r="C29" s="188"/>
      <c r="D29" s="189"/>
      <c r="E29" s="172"/>
      <c r="F29" s="172"/>
      <c r="G29" s="98"/>
    </row>
    <row r="30" spans="2:7" ht="42" customHeight="1">
      <c r="B30" s="83" t="s">
        <v>16</v>
      </c>
      <c r="C30" s="188"/>
      <c r="D30" s="189"/>
      <c r="E30" s="172"/>
      <c r="F30" s="172"/>
      <c r="G30" s="98"/>
    </row>
    <row r="31" spans="2:7" ht="42" customHeight="1">
      <c r="B31" s="83" t="s">
        <v>17</v>
      </c>
      <c r="C31" s="188"/>
      <c r="D31" s="189"/>
      <c r="E31" s="172"/>
      <c r="F31" s="172"/>
      <c r="G31" s="98"/>
    </row>
    <row r="32" spans="2:7" ht="42" customHeight="1">
      <c r="B32" s="83" t="s">
        <v>18</v>
      </c>
      <c r="C32" s="188"/>
      <c r="D32" s="189"/>
      <c r="E32" s="172"/>
      <c r="F32" s="172"/>
      <c r="G32" s="98"/>
    </row>
    <row r="33" spans="2:7" ht="24.75" customHeight="1">
      <c r="B33" s="93" t="s">
        <v>19</v>
      </c>
      <c r="C33" s="173"/>
      <c r="D33" s="174"/>
      <c r="E33" s="183"/>
      <c r="F33" s="183"/>
      <c r="G33" s="94">
        <f>SUM(G28:G32)</f>
        <v>0</v>
      </c>
    </row>
    <row r="34" spans="2:6" ht="13.5">
      <c r="B34" s="45"/>
      <c r="C34" s="46"/>
      <c r="D34" s="47"/>
      <c r="E34" s="47"/>
      <c r="F34" s="48"/>
    </row>
    <row r="36" spans="2:7" ht="25.5" customHeight="1">
      <c r="B36" s="102" t="s">
        <v>67</v>
      </c>
      <c r="C36" s="171" t="s">
        <v>65</v>
      </c>
      <c r="D36" s="171"/>
      <c r="E36" s="171"/>
      <c r="F36" s="171"/>
      <c r="G36" s="171"/>
    </row>
    <row r="37" spans="2:7" ht="27" customHeight="1">
      <c r="B37" s="102" t="s">
        <v>66</v>
      </c>
      <c r="C37" s="171" t="s">
        <v>68</v>
      </c>
      <c r="D37" s="171"/>
      <c r="E37" s="171"/>
      <c r="F37" s="171"/>
      <c r="G37" s="171"/>
    </row>
    <row r="38" spans="2:7" ht="27" customHeight="1">
      <c r="B38" s="102" t="s">
        <v>60</v>
      </c>
      <c r="C38" s="171" t="s">
        <v>74</v>
      </c>
      <c r="D38" s="171"/>
      <c r="E38" s="171"/>
      <c r="F38" s="171"/>
      <c r="G38" s="171"/>
    </row>
    <row r="39" spans="2:7" ht="33" customHeight="1">
      <c r="B39" s="102" t="s">
        <v>84</v>
      </c>
      <c r="C39" s="171" t="s">
        <v>86</v>
      </c>
      <c r="D39" s="171"/>
      <c r="E39" s="171"/>
      <c r="F39" s="171"/>
      <c r="G39" s="171"/>
    </row>
    <row r="40" spans="2:7" ht="27" customHeight="1">
      <c r="B40" s="102" t="s">
        <v>85</v>
      </c>
      <c r="C40" s="171" t="s">
        <v>72</v>
      </c>
      <c r="D40" s="171"/>
      <c r="E40" s="171"/>
      <c r="F40" s="171"/>
      <c r="G40" s="171"/>
    </row>
    <row r="41" spans="2:7" ht="27" customHeight="1">
      <c r="B41" s="99"/>
      <c r="C41" s="100"/>
      <c r="D41" s="99"/>
      <c r="E41" s="99"/>
      <c r="F41" s="99"/>
      <c r="G41" s="99"/>
    </row>
    <row r="42" spans="2:7" ht="24.75" customHeight="1">
      <c r="B42" s="101"/>
      <c r="C42" s="101"/>
      <c r="D42" s="101"/>
      <c r="E42" s="101"/>
      <c r="F42" s="101"/>
      <c r="G42" s="101"/>
    </row>
  </sheetData>
  <sheetProtection password="CC68" sheet="1" selectLockedCells="1"/>
  <mergeCells count="25">
    <mergeCell ref="C40:G40"/>
    <mergeCell ref="C28:D28"/>
    <mergeCell ref="C29:D29"/>
    <mergeCell ref="C30:D30"/>
    <mergeCell ref="C31:D31"/>
    <mergeCell ref="C32:D32"/>
    <mergeCell ref="C36:G36"/>
    <mergeCell ref="C37:G37"/>
    <mergeCell ref="C38:G38"/>
    <mergeCell ref="C2:G2"/>
    <mergeCell ref="C4:G4"/>
    <mergeCell ref="B9:G9"/>
    <mergeCell ref="B8:G8"/>
    <mergeCell ref="E33:F33"/>
    <mergeCell ref="C27:D27"/>
    <mergeCell ref="C23:F23"/>
    <mergeCell ref="E28:F28"/>
    <mergeCell ref="E29:F29"/>
    <mergeCell ref="B25:G25"/>
    <mergeCell ref="E27:F27"/>
    <mergeCell ref="C39:G39"/>
    <mergeCell ref="E30:F30"/>
    <mergeCell ref="C33:D33"/>
    <mergeCell ref="E31:F31"/>
    <mergeCell ref="E32:F32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scale="97" r:id="rId1"/>
  <headerFooter alignWithMargins="0">
    <oddFooter>&amp;CDépartement du Gers - Annexe financière 2025</oddFooter>
  </headerFooter>
  <ignoredErrors>
    <ignoredError sqref="C12 D12:E12" numberStoredAsText="1"/>
    <ignoredError sqref="F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O24"/>
  <sheetViews>
    <sheetView workbookViewId="0" topLeftCell="A10">
      <selection activeCell="C17" sqref="C17"/>
    </sheetView>
  </sheetViews>
  <sheetFormatPr defaultColWidth="11.421875" defaultRowHeight="12.75"/>
  <cols>
    <col min="1" max="1" width="4.421875" style="0" customWidth="1"/>
    <col min="2" max="2" width="23.140625" style="0" customWidth="1"/>
    <col min="3" max="3" width="21.28125" style="0" customWidth="1"/>
    <col min="4" max="4" width="25.7109375" style="0" customWidth="1"/>
    <col min="5" max="5" width="16.57421875" style="0" customWidth="1"/>
  </cols>
  <sheetData>
    <row r="2" spans="2:15" ht="27" customHeight="1">
      <c r="B2" s="70" t="str">
        <f>'budget récap '!A1</f>
        <v>Nom du porteur de projet</v>
      </c>
      <c r="C2" s="195">
        <f>'feuille de garde'!C15</f>
        <v>0</v>
      </c>
      <c r="D2" s="195"/>
      <c r="E2" s="196"/>
      <c r="G2" s="25"/>
      <c r="H2" s="25"/>
      <c r="I2" s="25"/>
      <c r="J2" s="25"/>
      <c r="K2" s="25"/>
      <c r="L2" s="25"/>
      <c r="M2" s="25"/>
      <c r="N2" s="25"/>
      <c r="O2" s="25"/>
    </row>
    <row r="3" spans="2:15" ht="18" customHeight="1">
      <c r="B3" s="62"/>
      <c r="C3" s="62"/>
      <c r="D3" s="62"/>
      <c r="E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27" customHeight="1">
      <c r="B4" s="125" t="s">
        <v>75</v>
      </c>
      <c r="C4" s="195">
        <f>'feuille de garde'!C17</f>
        <v>0</v>
      </c>
      <c r="D4" s="195"/>
      <c r="E4" s="196"/>
      <c r="G4" s="25"/>
      <c r="H4" s="25"/>
      <c r="I4" s="25"/>
      <c r="J4" s="25"/>
      <c r="K4" s="25"/>
      <c r="L4" s="25"/>
      <c r="M4" s="25"/>
      <c r="N4" s="25"/>
      <c r="O4" s="25"/>
    </row>
    <row r="5" spans="2:15" ht="30" customHeight="1" thickBot="1">
      <c r="B5" s="62"/>
      <c r="C5" s="62"/>
      <c r="D5" s="62"/>
      <c r="E5" s="25"/>
      <c r="G5" s="25"/>
      <c r="H5" s="25"/>
      <c r="I5" s="25"/>
      <c r="J5" s="25"/>
      <c r="K5" s="25"/>
      <c r="L5" s="25"/>
      <c r="M5" s="25"/>
      <c r="N5" s="25"/>
      <c r="O5" s="25"/>
    </row>
    <row r="6" spans="2:15" ht="21" customHeight="1" thickBot="1">
      <c r="B6" s="190" t="s">
        <v>80</v>
      </c>
      <c r="C6" s="191"/>
      <c r="D6" s="191"/>
      <c r="E6" s="192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customHeight="1">
      <c r="B7" s="67"/>
      <c r="C7" s="67"/>
      <c r="D7" s="67"/>
      <c r="E7" s="67"/>
      <c r="F7" s="67"/>
      <c r="G7" s="57"/>
      <c r="H7" s="25"/>
      <c r="I7" s="25"/>
      <c r="J7" s="25"/>
      <c r="K7" s="25"/>
      <c r="L7" s="25"/>
      <c r="M7" s="25"/>
      <c r="N7" s="25"/>
      <c r="O7" s="25"/>
    </row>
    <row r="8" spans="2:13" ht="36" customHeight="1">
      <c r="B8" s="89" t="s">
        <v>21</v>
      </c>
      <c r="C8" s="89" t="s">
        <v>22</v>
      </c>
      <c r="D8" s="89" t="s">
        <v>13</v>
      </c>
      <c r="E8" s="89" t="s">
        <v>20</v>
      </c>
      <c r="F8" s="25"/>
      <c r="G8" s="25"/>
      <c r="H8" s="25"/>
      <c r="I8" s="25"/>
      <c r="J8" s="25"/>
      <c r="K8" s="25"/>
      <c r="L8" s="25"/>
      <c r="M8" s="25"/>
    </row>
    <row r="9" spans="2:13" ht="43.5" customHeight="1">
      <c r="B9" s="81"/>
      <c r="C9" s="81"/>
      <c r="D9" s="82"/>
      <c r="E9" s="82"/>
      <c r="F9" s="25"/>
      <c r="G9" s="25"/>
      <c r="H9" s="25"/>
      <c r="I9" s="25"/>
      <c r="J9" s="25"/>
      <c r="K9" s="25"/>
      <c r="L9" s="25"/>
      <c r="M9" s="25"/>
    </row>
    <row r="10" spans="2:13" ht="43.5" customHeight="1">
      <c r="B10" s="81"/>
      <c r="C10" s="81"/>
      <c r="D10" s="82"/>
      <c r="E10" s="82"/>
      <c r="F10" s="25"/>
      <c r="G10" s="25"/>
      <c r="H10" s="25"/>
      <c r="I10" s="25"/>
      <c r="J10" s="25"/>
      <c r="K10" s="25"/>
      <c r="L10" s="25"/>
      <c r="M10" s="25"/>
    </row>
    <row r="11" spans="2:13" ht="43.5" customHeight="1">
      <c r="B11" s="81"/>
      <c r="C11" s="81"/>
      <c r="D11" s="82"/>
      <c r="E11" s="82"/>
      <c r="F11" s="25"/>
      <c r="G11" s="25"/>
      <c r="H11" s="25"/>
      <c r="I11" s="25"/>
      <c r="J11" s="25"/>
      <c r="K11" s="25"/>
      <c r="L11" s="25"/>
      <c r="M11" s="25"/>
    </row>
    <row r="12" spans="2:13" ht="27.75" customHeight="1">
      <c r="B12" s="93" t="s">
        <v>19</v>
      </c>
      <c r="C12" s="93"/>
      <c r="D12" s="111"/>
      <c r="E12" s="94">
        <f>SUM(E9:E11)</f>
        <v>0</v>
      </c>
      <c r="F12" s="25"/>
      <c r="G12" s="25"/>
      <c r="H12" s="25"/>
      <c r="I12" s="25"/>
      <c r="J12" s="25"/>
      <c r="K12" s="25"/>
      <c r="L12" s="25"/>
      <c r="M12" s="25"/>
    </row>
    <row r="13" spans="2:5" ht="30" customHeight="1" thickBot="1">
      <c r="B13" s="25"/>
      <c r="C13" s="25"/>
      <c r="D13" s="25"/>
      <c r="E13" s="25"/>
    </row>
    <row r="14" spans="2:5" ht="21" customHeight="1" thickBot="1">
      <c r="B14" s="190" t="s">
        <v>77</v>
      </c>
      <c r="C14" s="193"/>
      <c r="D14" s="193"/>
      <c r="E14" s="194"/>
    </row>
    <row r="15" spans="2:5" ht="15" customHeight="1">
      <c r="B15" s="63"/>
      <c r="C15" s="63"/>
      <c r="D15" s="64"/>
      <c r="E15" s="65"/>
    </row>
    <row r="16" spans="2:7" ht="39" customHeight="1">
      <c r="B16" s="89" t="s">
        <v>23</v>
      </c>
      <c r="C16" s="89" t="s">
        <v>63</v>
      </c>
      <c r="D16" s="89" t="s">
        <v>13</v>
      </c>
      <c r="E16" s="89" t="s">
        <v>20</v>
      </c>
      <c r="G16" s="54"/>
    </row>
    <row r="17" spans="2:5" ht="43.5" customHeight="1">
      <c r="B17" s="83" t="s">
        <v>24</v>
      </c>
      <c r="C17" s="84"/>
      <c r="D17" s="85"/>
      <c r="E17" s="86"/>
    </row>
    <row r="18" spans="2:5" ht="43.5" customHeight="1">
      <c r="B18" s="83" t="s">
        <v>25</v>
      </c>
      <c r="C18" s="85"/>
      <c r="D18" s="85"/>
      <c r="E18" s="86"/>
    </row>
    <row r="19" spans="2:5" ht="43.5" customHeight="1">
      <c r="B19" s="83" t="s">
        <v>26</v>
      </c>
      <c r="C19" s="85"/>
      <c r="D19" s="85"/>
      <c r="E19" s="86"/>
    </row>
    <row r="20" spans="2:5" ht="43.5" customHeight="1">
      <c r="B20" s="83" t="s">
        <v>73</v>
      </c>
      <c r="C20" s="84"/>
      <c r="D20" s="85"/>
      <c r="E20" s="86"/>
    </row>
    <row r="21" spans="2:5" ht="27.75" customHeight="1">
      <c r="B21" s="90" t="s">
        <v>19</v>
      </c>
      <c r="C21" s="91"/>
      <c r="D21" s="91"/>
      <c r="E21" s="92">
        <f>SUM(E17:E20)</f>
        <v>0</v>
      </c>
    </row>
    <row r="23" spans="2:5" ht="12.75">
      <c r="B23" s="112"/>
      <c r="C23" s="88"/>
      <c r="D23" s="88"/>
      <c r="E23" s="88"/>
    </row>
    <row r="24" spans="2:5" ht="12.75">
      <c r="B24" s="87"/>
      <c r="C24" s="88"/>
      <c r="D24" s="88"/>
      <c r="E24" s="88"/>
    </row>
  </sheetData>
  <sheetProtection password="CC68" sheet="1" selectLockedCells="1"/>
  <mergeCells count="4">
    <mergeCell ref="B6:E6"/>
    <mergeCell ref="B14:E14"/>
    <mergeCell ref="C2:E2"/>
    <mergeCell ref="C4:E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&amp;CDépartement du Gers - Annexe financière 2025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0"/>
  <sheetViews>
    <sheetView zoomScalePageLayoutView="0" workbookViewId="0" topLeftCell="A10">
      <selection activeCell="C18" sqref="C18"/>
    </sheetView>
  </sheetViews>
  <sheetFormatPr defaultColWidth="11.421875" defaultRowHeight="12.75"/>
  <cols>
    <col min="1" max="1" width="3.7109375" style="0" customWidth="1"/>
    <col min="2" max="2" width="23.421875" style="0" customWidth="1"/>
    <col min="3" max="3" width="19.8515625" style="0" customWidth="1"/>
    <col min="4" max="4" width="19.28125" style="0" customWidth="1"/>
    <col min="5" max="5" width="17.8515625" style="0" customWidth="1"/>
    <col min="6" max="6" width="19.28125" style="0" customWidth="1"/>
    <col min="7" max="7" width="19.7109375" style="0" customWidth="1"/>
  </cols>
  <sheetData>
    <row r="1" ht="54" customHeight="1" thickBot="1"/>
    <row r="2" spans="2:15" ht="36" customHeight="1" thickBot="1">
      <c r="B2" s="27" t="str">
        <f>'budget récap '!A1</f>
        <v>Nom du porteur de projet</v>
      </c>
      <c r="C2" s="204">
        <f>'feuille de garde'!C15</f>
        <v>0</v>
      </c>
      <c r="D2" s="205"/>
      <c r="F2" s="27" t="s">
        <v>59</v>
      </c>
      <c r="G2" s="217">
        <f>'feuille de garde'!C17</f>
        <v>0</v>
      </c>
      <c r="H2" s="218"/>
      <c r="I2" s="25"/>
      <c r="J2" s="25"/>
      <c r="K2" s="25"/>
      <c r="L2" s="25"/>
      <c r="M2" s="25"/>
      <c r="N2" s="25"/>
      <c r="O2" s="25"/>
    </row>
    <row r="3" ht="13.5" thickBot="1"/>
    <row r="4" spans="3:6" ht="26.25" customHeight="1">
      <c r="C4" s="215" t="s">
        <v>50</v>
      </c>
      <c r="D4" s="21" t="s">
        <v>49</v>
      </c>
      <c r="E4" s="211" t="s">
        <v>51</v>
      </c>
      <c r="F4" s="212"/>
    </row>
    <row r="5" spans="3:6" ht="27" customHeight="1" thickBot="1">
      <c r="C5" s="216"/>
      <c r="D5" s="43"/>
      <c r="E5" s="213"/>
      <c r="F5" s="214"/>
    </row>
    <row r="6" ht="13.5" thickBot="1">
      <c r="G6" s="54"/>
    </row>
    <row r="7" spans="2:7" ht="16.5" thickBot="1">
      <c r="B7" s="206" t="s">
        <v>27</v>
      </c>
      <c r="C7" s="207"/>
      <c r="D7" s="207"/>
      <c r="E7" s="207"/>
      <c r="F7" s="207"/>
      <c r="G7" s="208"/>
    </row>
    <row r="8" spans="2:7" ht="15.75" thickBot="1">
      <c r="B8" s="5"/>
      <c r="C8" s="5"/>
      <c r="D8" s="5"/>
      <c r="E8" s="5"/>
      <c r="F8" s="5"/>
      <c r="G8" s="5"/>
    </row>
    <row r="9" spans="2:7" ht="12.75" customHeight="1">
      <c r="B9" s="197" t="s">
        <v>28</v>
      </c>
      <c r="C9" s="199" t="s">
        <v>29</v>
      </c>
      <c r="D9" s="201" t="s">
        <v>30</v>
      </c>
      <c r="E9" s="202"/>
      <c r="F9" s="203"/>
      <c r="G9" s="209" t="s">
        <v>31</v>
      </c>
    </row>
    <row r="10" spans="2:7" ht="49.5" customHeight="1">
      <c r="B10" s="198"/>
      <c r="C10" s="200"/>
      <c r="D10" s="28" t="s">
        <v>54</v>
      </c>
      <c r="E10" s="29" t="s">
        <v>55</v>
      </c>
      <c r="F10" s="29" t="s">
        <v>32</v>
      </c>
      <c r="G10" s="210"/>
    </row>
    <row r="11" spans="2:7" ht="12.75">
      <c r="B11" s="6"/>
      <c r="C11" s="7" t="s">
        <v>33</v>
      </c>
      <c r="D11" s="29" t="s">
        <v>34</v>
      </c>
      <c r="E11" s="29" t="s">
        <v>35</v>
      </c>
      <c r="F11" s="30" t="s">
        <v>36</v>
      </c>
      <c r="G11" s="31" t="s">
        <v>37</v>
      </c>
    </row>
    <row r="12" spans="2:7" ht="29.25" customHeight="1">
      <c r="B12" s="8" t="s">
        <v>38</v>
      </c>
      <c r="C12" s="52"/>
      <c r="D12" s="53">
        <f>'dépenses directes'!E21</f>
        <v>0</v>
      </c>
      <c r="E12" s="53">
        <f>E5</f>
        <v>0</v>
      </c>
      <c r="F12" s="32">
        <f aca="true" t="shared" si="0" ref="F12:F22">IF(E12=0,,D12/E12)</f>
        <v>0</v>
      </c>
      <c r="G12" s="49">
        <f aca="true" t="shared" si="1" ref="G12:G22">ROUND(C12*F12,0)</f>
        <v>0</v>
      </c>
    </row>
    <row r="13" spans="2:7" ht="33" customHeight="1">
      <c r="B13" s="8" t="s">
        <v>39</v>
      </c>
      <c r="C13" s="22"/>
      <c r="D13" s="34">
        <f>D12</f>
        <v>0</v>
      </c>
      <c r="E13" s="34">
        <f>E12</f>
        <v>0</v>
      </c>
      <c r="F13" s="24">
        <f t="shared" si="0"/>
        <v>0</v>
      </c>
      <c r="G13" s="50">
        <f t="shared" si="1"/>
        <v>0</v>
      </c>
    </row>
    <row r="14" spans="2:7" ht="24">
      <c r="B14" s="9" t="s">
        <v>40</v>
      </c>
      <c r="C14" s="22"/>
      <c r="D14" s="34">
        <f>D13</f>
        <v>0</v>
      </c>
      <c r="E14" s="34">
        <f>E13</f>
        <v>0</v>
      </c>
      <c r="F14" s="24">
        <f t="shared" si="0"/>
        <v>0</v>
      </c>
      <c r="G14" s="50">
        <f t="shared" si="1"/>
        <v>0</v>
      </c>
    </row>
    <row r="15" spans="2:7" ht="25.5">
      <c r="B15" s="8" t="s">
        <v>41</v>
      </c>
      <c r="C15" s="22"/>
      <c r="D15" s="34">
        <f aca="true" t="shared" si="2" ref="D15:D22">D14</f>
        <v>0</v>
      </c>
      <c r="E15" s="34">
        <f aca="true" t="shared" si="3" ref="E15:E22">E14</f>
        <v>0</v>
      </c>
      <c r="F15" s="24">
        <f t="shared" si="0"/>
        <v>0</v>
      </c>
      <c r="G15" s="50">
        <f t="shared" si="1"/>
        <v>0</v>
      </c>
    </row>
    <row r="16" spans="2:7" ht="33.75" customHeight="1">
      <c r="B16" s="8" t="s">
        <v>15</v>
      </c>
      <c r="C16" s="22"/>
      <c r="D16" s="34">
        <f t="shared" si="2"/>
        <v>0</v>
      </c>
      <c r="E16" s="34">
        <f t="shared" si="3"/>
        <v>0</v>
      </c>
      <c r="F16" s="24">
        <f t="shared" si="0"/>
        <v>0</v>
      </c>
      <c r="G16" s="50">
        <f t="shared" si="1"/>
        <v>0</v>
      </c>
    </row>
    <row r="17" spans="2:7" ht="24">
      <c r="B17" s="9" t="s">
        <v>42</v>
      </c>
      <c r="C17" s="22"/>
      <c r="D17" s="34">
        <f t="shared" si="2"/>
        <v>0</v>
      </c>
      <c r="E17" s="34">
        <f t="shared" si="3"/>
        <v>0</v>
      </c>
      <c r="F17" s="24">
        <f t="shared" si="0"/>
        <v>0</v>
      </c>
      <c r="G17" s="50">
        <f t="shared" si="1"/>
        <v>0</v>
      </c>
    </row>
    <row r="18" spans="2:7" ht="33" customHeight="1">
      <c r="B18" s="8" t="s">
        <v>43</v>
      </c>
      <c r="C18" s="51"/>
      <c r="D18" s="33">
        <f t="shared" si="2"/>
        <v>0</v>
      </c>
      <c r="E18" s="33">
        <f t="shared" si="3"/>
        <v>0</v>
      </c>
      <c r="F18" s="24">
        <f t="shared" si="0"/>
        <v>0</v>
      </c>
      <c r="G18" s="50">
        <f t="shared" si="1"/>
        <v>0</v>
      </c>
    </row>
    <row r="19" spans="2:7" ht="39.75" customHeight="1">
      <c r="B19" s="8" t="s">
        <v>44</v>
      </c>
      <c r="C19" s="22"/>
      <c r="D19" s="34">
        <f t="shared" si="2"/>
        <v>0</v>
      </c>
      <c r="E19" s="34">
        <f t="shared" si="3"/>
        <v>0</v>
      </c>
      <c r="F19" s="24">
        <f t="shared" si="0"/>
        <v>0</v>
      </c>
      <c r="G19" s="50">
        <f t="shared" si="1"/>
        <v>0</v>
      </c>
    </row>
    <row r="20" spans="2:7" ht="35.25" customHeight="1">
      <c r="B20" s="8" t="s">
        <v>45</v>
      </c>
      <c r="C20" s="51"/>
      <c r="D20" s="34">
        <f t="shared" si="2"/>
        <v>0</v>
      </c>
      <c r="E20" s="34">
        <f t="shared" si="3"/>
        <v>0</v>
      </c>
      <c r="F20" s="24">
        <f t="shared" si="0"/>
        <v>0</v>
      </c>
      <c r="G20" s="50">
        <f t="shared" si="1"/>
        <v>0</v>
      </c>
    </row>
    <row r="21" spans="2:7" ht="39" customHeight="1">
      <c r="B21" s="8" t="s">
        <v>46</v>
      </c>
      <c r="C21" s="22"/>
      <c r="D21" s="34">
        <f t="shared" si="2"/>
        <v>0</v>
      </c>
      <c r="E21" s="34">
        <f t="shared" si="3"/>
        <v>0</v>
      </c>
      <c r="F21" s="24">
        <f t="shared" si="0"/>
        <v>0</v>
      </c>
      <c r="G21" s="50">
        <f t="shared" si="1"/>
        <v>0</v>
      </c>
    </row>
    <row r="22" spans="2:7" ht="41.25" customHeight="1">
      <c r="B22" s="8" t="s">
        <v>47</v>
      </c>
      <c r="C22" s="22"/>
      <c r="D22" s="34">
        <f t="shared" si="2"/>
        <v>0</v>
      </c>
      <c r="E22" s="34">
        <f t="shared" si="3"/>
        <v>0</v>
      </c>
      <c r="F22" s="24">
        <f t="shared" si="0"/>
        <v>0</v>
      </c>
      <c r="G22" s="50">
        <f t="shared" si="1"/>
        <v>0</v>
      </c>
    </row>
    <row r="23" spans="2:7" ht="13.5" hidden="1" thickBot="1">
      <c r="B23" s="10" t="s">
        <v>48</v>
      </c>
      <c r="C23" s="11">
        <f>SUM(C12:C22)</f>
        <v>0</v>
      </c>
      <c r="D23" s="35">
        <f>SUM(D12:D22)</f>
        <v>0</v>
      </c>
      <c r="E23" s="35">
        <f>SUM(E12:E22)</f>
        <v>0</v>
      </c>
      <c r="F23" s="36">
        <f>SUM(F12:F22)</f>
        <v>0</v>
      </c>
      <c r="G23" s="37">
        <f>SUM(G12:G22)</f>
        <v>0</v>
      </c>
    </row>
    <row r="24" spans="2:7" ht="13.5" hidden="1" thickTop="1">
      <c r="B24" s="12" t="s">
        <v>38</v>
      </c>
      <c r="C24" s="13"/>
      <c r="D24" s="14" t="e">
        <v>#REF!</v>
      </c>
      <c r="E24" s="38">
        <v>200</v>
      </c>
      <c r="F24" s="23" t="e">
        <f>IF(E24=0,,D24/E24)</f>
        <v>#REF!</v>
      </c>
      <c r="G24" s="15" t="e">
        <f aca="true" t="shared" si="4" ref="G24:G34">ROUND(C24*F24,0)</f>
        <v>#REF!</v>
      </c>
    </row>
    <row r="25" spans="2:7" ht="12.75" hidden="1">
      <c r="B25" s="8" t="s">
        <v>39</v>
      </c>
      <c r="C25" s="16"/>
      <c r="D25" s="17" t="e">
        <f>D24</f>
        <v>#REF!</v>
      </c>
      <c r="E25" s="17">
        <f>E24</f>
        <v>200</v>
      </c>
      <c r="F25" s="24" t="e">
        <f aca="true" t="shared" si="5" ref="F25:F34">IF(E25=0,,D25/E25)</f>
        <v>#REF!</v>
      </c>
      <c r="G25" s="18" t="e">
        <f t="shared" si="4"/>
        <v>#REF!</v>
      </c>
    </row>
    <row r="26" spans="2:7" ht="22.5" hidden="1">
      <c r="B26" s="9" t="s">
        <v>40</v>
      </c>
      <c r="C26" s="16"/>
      <c r="D26" s="17" t="e">
        <f aca="true" t="shared" si="6" ref="D26:E34">D25</f>
        <v>#REF!</v>
      </c>
      <c r="E26" s="17">
        <f t="shared" si="6"/>
        <v>200</v>
      </c>
      <c r="F26" s="24" t="e">
        <f t="shared" si="5"/>
        <v>#REF!</v>
      </c>
      <c r="G26" s="18" t="e">
        <f t="shared" si="4"/>
        <v>#REF!</v>
      </c>
    </row>
    <row r="27" spans="2:7" ht="26.25" hidden="1">
      <c r="B27" s="8" t="s">
        <v>41</v>
      </c>
      <c r="C27" s="16"/>
      <c r="D27" s="17" t="e">
        <f t="shared" si="6"/>
        <v>#REF!</v>
      </c>
      <c r="E27" s="17">
        <f t="shared" si="6"/>
        <v>200</v>
      </c>
      <c r="F27" s="24" t="e">
        <f t="shared" si="5"/>
        <v>#REF!</v>
      </c>
      <c r="G27" s="18" t="e">
        <f t="shared" si="4"/>
        <v>#REF!</v>
      </c>
    </row>
    <row r="28" spans="2:7" ht="26.25" hidden="1">
      <c r="B28" s="8" t="s">
        <v>15</v>
      </c>
      <c r="C28" s="16"/>
      <c r="D28" s="17" t="e">
        <f t="shared" si="6"/>
        <v>#REF!</v>
      </c>
      <c r="E28" s="17">
        <f t="shared" si="6"/>
        <v>200</v>
      </c>
      <c r="F28" s="24" t="e">
        <f t="shared" si="5"/>
        <v>#REF!</v>
      </c>
      <c r="G28" s="18" t="e">
        <f t="shared" si="4"/>
        <v>#REF!</v>
      </c>
    </row>
    <row r="29" spans="2:7" ht="22.5" hidden="1">
      <c r="B29" s="9" t="s">
        <v>42</v>
      </c>
      <c r="C29" s="16"/>
      <c r="D29" s="17" t="e">
        <f t="shared" si="6"/>
        <v>#REF!</v>
      </c>
      <c r="E29" s="17">
        <f t="shared" si="6"/>
        <v>200</v>
      </c>
      <c r="F29" s="24" t="e">
        <f t="shared" si="5"/>
        <v>#REF!</v>
      </c>
      <c r="G29" s="18" t="e">
        <f t="shared" si="4"/>
        <v>#REF!</v>
      </c>
    </row>
    <row r="30" spans="2:7" ht="12.75" hidden="1">
      <c r="B30" s="8" t="s">
        <v>43</v>
      </c>
      <c r="C30" s="16"/>
      <c r="D30" s="17" t="e">
        <f t="shared" si="6"/>
        <v>#REF!</v>
      </c>
      <c r="E30" s="17">
        <f t="shared" si="6"/>
        <v>200</v>
      </c>
      <c r="F30" s="24" t="e">
        <f t="shared" si="5"/>
        <v>#REF!</v>
      </c>
      <c r="G30" s="18" t="e">
        <f t="shared" si="4"/>
        <v>#REF!</v>
      </c>
    </row>
    <row r="31" spans="2:7" ht="26.25" hidden="1">
      <c r="B31" s="8" t="s">
        <v>44</v>
      </c>
      <c r="C31" s="16"/>
      <c r="D31" s="17" t="e">
        <f t="shared" si="6"/>
        <v>#REF!</v>
      </c>
      <c r="E31" s="17">
        <f t="shared" si="6"/>
        <v>200</v>
      </c>
      <c r="F31" s="24" t="e">
        <f t="shared" si="5"/>
        <v>#REF!</v>
      </c>
      <c r="G31" s="18" t="e">
        <f t="shared" si="4"/>
        <v>#REF!</v>
      </c>
    </row>
    <row r="32" spans="2:7" ht="12.75" hidden="1">
      <c r="B32" s="8" t="s">
        <v>45</v>
      </c>
      <c r="C32" s="16"/>
      <c r="D32" s="17" t="e">
        <f t="shared" si="6"/>
        <v>#REF!</v>
      </c>
      <c r="E32" s="17">
        <f t="shared" si="6"/>
        <v>200</v>
      </c>
      <c r="F32" s="24" t="e">
        <f t="shared" si="5"/>
        <v>#REF!</v>
      </c>
      <c r="G32" s="18" t="e">
        <f t="shared" si="4"/>
        <v>#REF!</v>
      </c>
    </row>
    <row r="33" spans="2:7" ht="26.25" hidden="1">
      <c r="B33" s="8" t="s">
        <v>46</v>
      </c>
      <c r="C33" s="16"/>
      <c r="D33" s="17" t="e">
        <f t="shared" si="6"/>
        <v>#REF!</v>
      </c>
      <c r="E33" s="17">
        <f t="shared" si="6"/>
        <v>200</v>
      </c>
      <c r="F33" s="24" t="e">
        <f t="shared" si="5"/>
        <v>#REF!</v>
      </c>
      <c r="G33" s="18" t="e">
        <f t="shared" si="4"/>
        <v>#REF!</v>
      </c>
    </row>
    <row r="34" spans="2:7" ht="12.75" hidden="1">
      <c r="B34" s="8" t="s">
        <v>47</v>
      </c>
      <c r="C34" s="19"/>
      <c r="D34" s="17" t="e">
        <f t="shared" si="6"/>
        <v>#REF!</v>
      </c>
      <c r="E34" s="17">
        <f t="shared" si="6"/>
        <v>200</v>
      </c>
      <c r="F34" s="24" t="e">
        <f t="shared" si="5"/>
        <v>#REF!</v>
      </c>
      <c r="G34" s="18" t="e">
        <f t="shared" si="4"/>
        <v>#REF!</v>
      </c>
    </row>
    <row r="35" spans="2:7" ht="15.75" thickBot="1">
      <c r="B35" s="20" t="s">
        <v>19</v>
      </c>
      <c r="C35" s="44">
        <f>SUM(C12:C22)</f>
        <v>0</v>
      </c>
      <c r="D35" s="39">
        <f>SUM(D12:D22)</f>
        <v>0</v>
      </c>
      <c r="E35" s="39">
        <f>SUM(E12:E22)</f>
        <v>0</v>
      </c>
      <c r="F35" s="40" t="e">
        <f>SUM(F24:F34)</f>
        <v>#REF!</v>
      </c>
      <c r="G35" s="41">
        <f>SUM(G12:G22)</f>
        <v>0</v>
      </c>
    </row>
    <row r="36" spans="4:7" ht="12.75">
      <c r="D36" s="42"/>
      <c r="E36" s="42"/>
      <c r="F36" s="42"/>
      <c r="G36" s="42"/>
    </row>
    <row r="37" spans="4:7" ht="12.75">
      <c r="D37" s="42"/>
      <c r="E37" s="42"/>
      <c r="F37" s="42"/>
      <c r="G37" s="42"/>
    </row>
    <row r="38" spans="4:7" ht="12.75">
      <c r="D38" s="42"/>
      <c r="E38" s="42"/>
      <c r="F38" s="42"/>
      <c r="G38" s="42"/>
    </row>
    <row r="39" spans="4:7" ht="12.75">
      <c r="D39" s="42"/>
      <c r="E39" s="42"/>
      <c r="F39" s="42"/>
      <c r="G39" s="42"/>
    </row>
    <row r="40" spans="4:7" ht="12.75">
      <c r="D40" s="42"/>
      <c r="E40" s="42"/>
      <c r="F40" s="42"/>
      <c r="G40" s="42"/>
    </row>
    <row r="41" spans="4:7" ht="12.75">
      <c r="D41" s="42"/>
      <c r="E41" s="42"/>
      <c r="F41" s="42"/>
      <c r="G41" s="42"/>
    </row>
    <row r="42" spans="4:7" ht="12.75">
      <c r="D42" s="42"/>
      <c r="E42" s="42"/>
      <c r="F42" s="42"/>
      <c r="G42" s="42"/>
    </row>
    <row r="43" spans="4:7" ht="12.75">
      <c r="D43" s="42"/>
      <c r="E43" s="42"/>
      <c r="F43" s="42"/>
      <c r="G43" s="42"/>
    </row>
    <row r="44" spans="4:7" ht="12.75">
      <c r="D44" s="42"/>
      <c r="E44" s="42"/>
      <c r="F44" s="42"/>
      <c r="G44" s="42"/>
    </row>
    <row r="45" spans="4:7" ht="12.75">
      <c r="D45" s="42"/>
      <c r="E45" s="42"/>
      <c r="F45" s="42"/>
      <c r="G45" s="42"/>
    </row>
    <row r="46" spans="4:7" ht="12.75">
      <c r="D46" s="42"/>
      <c r="E46" s="42"/>
      <c r="F46" s="42"/>
      <c r="G46" s="42"/>
    </row>
    <row r="47" spans="4:7" ht="12.75">
      <c r="D47" s="42"/>
      <c r="E47" s="42"/>
      <c r="F47" s="42"/>
      <c r="G47" s="42"/>
    </row>
    <row r="48" spans="4:7" ht="12.75">
      <c r="D48" s="42"/>
      <c r="E48" s="42"/>
      <c r="F48" s="42"/>
      <c r="G48" s="42"/>
    </row>
    <row r="49" spans="4:7" ht="12.75">
      <c r="D49" s="42"/>
      <c r="E49" s="42"/>
      <c r="F49" s="42"/>
      <c r="G49" s="42"/>
    </row>
    <row r="50" spans="4:7" ht="12.75">
      <c r="D50" s="42"/>
      <c r="E50" s="42"/>
      <c r="F50" s="42"/>
      <c r="G50" s="42"/>
    </row>
  </sheetData>
  <sheetProtection/>
  <mergeCells count="10">
    <mergeCell ref="B9:B10"/>
    <mergeCell ref="C9:C10"/>
    <mergeCell ref="D9:F9"/>
    <mergeCell ref="C2:D2"/>
    <mergeCell ref="B7:G7"/>
    <mergeCell ref="G9:G10"/>
    <mergeCell ref="E4:F4"/>
    <mergeCell ref="E5:F5"/>
    <mergeCell ref="C4:C5"/>
    <mergeCell ref="G2:H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3"/>
  <headerFooter alignWithMargins="0">
    <oddFooter>&amp;CDépartement du Gers - Dossier de demande de concours PDI  2012 - Annexes financières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LOSKI</cp:lastModifiedBy>
  <cp:lastPrinted>2024-06-06T08:42:26Z</cp:lastPrinted>
  <dcterms:created xsi:type="dcterms:W3CDTF">1996-10-21T11:03:58Z</dcterms:created>
  <dcterms:modified xsi:type="dcterms:W3CDTF">2024-06-20T10:30:12Z</dcterms:modified>
  <cp:category/>
  <cp:version/>
  <cp:contentType/>
  <cp:contentStatus/>
</cp:coreProperties>
</file>